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ze0528\Desktop\вода\"/>
    </mc:Choice>
  </mc:AlternateContent>
  <bookViews>
    <workbookView xWindow="0" yWindow="0" windowWidth="28800" windowHeight="11700"/>
  </bookViews>
  <sheets>
    <sheet name="Sheet1" sheetId="1" r:id="rId1"/>
  </sheets>
  <definedNames>
    <definedName name="_xlnm._FilterDatabase" localSheetId="0" hidden="1">Sheet1!$A$4:$F$5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B15" i="1" l="1"/>
  <c r="B16" i="1"/>
  <c r="B17" i="1"/>
  <c r="B18" i="1"/>
  <c r="F12" i="1"/>
  <c r="F11" i="1"/>
  <c r="F10" i="1"/>
  <c r="F6" i="1" l="1"/>
  <c r="F7" i="1"/>
  <c r="F8" i="1"/>
  <c r="F13" i="1"/>
  <c r="F20" i="1"/>
  <c r="F5" i="1"/>
  <c r="F21" i="1" l="1"/>
</calcChain>
</file>

<file path=xl/sharedStrings.xml><?xml version="1.0" encoding="utf-8"?>
<sst xmlns="http://schemas.openxmlformats.org/spreadsheetml/2006/main" count="81" uniqueCount="27">
  <si>
    <t>№</t>
  </si>
  <si>
    <t>ед.изм</t>
  </si>
  <si>
    <t>Цена за ед. в тенге без НДС</t>
  </si>
  <si>
    <t>шт</t>
  </si>
  <si>
    <t>Итого:</t>
  </si>
  <si>
    <t>Коммерческое предложение</t>
  </si>
  <si>
    <t/>
  </si>
  <si>
    <t>(дата)</t>
  </si>
  <si>
    <t xml:space="preserve">Условия поставки: </t>
  </si>
  <si>
    <t xml:space="preserve">Условия оплаты: </t>
  </si>
  <si>
    <t>Срок действия предложения:    …… дней с даты вскрытия предложения, указанной в запросе КТК (не менее 90 дней)</t>
  </si>
  <si>
    <t>Место поставки</t>
  </si>
  <si>
    <t xml:space="preserve">Наименование </t>
  </si>
  <si>
    <t>Поставка питьевой воды в объеме 19 л.</t>
  </si>
  <si>
    <t>Поставка питьевой воды в объеме 5 л</t>
  </si>
  <si>
    <t>Поставка питьевой воды 1 л.</t>
  </si>
  <si>
    <t>Поставка питьевой воды 0,5 л.</t>
  </si>
  <si>
    <t>Офис КТК, НПС Атырау и База Логистика</t>
  </si>
  <si>
    <t>НПС Курмангазы, НПС Исатай, НПС Тенгиз</t>
  </si>
  <si>
    <t>Вода "Тассай" 0,5 негаз стекло</t>
  </si>
  <si>
    <t>Вода Borjomi  0.5 газированый  стекло</t>
  </si>
  <si>
    <r>
      <t>г</t>
    </r>
    <r>
      <rPr>
        <sz val="10"/>
        <color rgb="FF212529"/>
        <rFont val="Times New Roman"/>
        <family val="1"/>
        <charset val="204"/>
      </rPr>
      <t xml:space="preserve">. Астана, ул.Кунаева 2, 10 этаж </t>
    </r>
    <r>
      <rPr>
        <sz val="10"/>
        <color rgb="FF000000"/>
        <rFont val="Times New Roman"/>
        <family val="1"/>
        <charset val="204"/>
      </rPr>
      <t>офис АО «КТК-К»</t>
    </r>
  </si>
  <si>
    <t xml:space="preserve">Тендер № 0290 -AO  
Поставка питьевой воды для офиса и удаленных объектов ВР КТК
</t>
  </si>
  <si>
    <t>ориентировочное кол-во в месяц</t>
  </si>
  <si>
    <t>Сумма в тенге без НДС за 1 месяц</t>
  </si>
  <si>
    <t>Сумма за 1 календарный год (*сумма за 1 месяц умножается на 12)</t>
  </si>
  <si>
    <t>Итого сумма в тенге без НДС  (сумму прописать прописью)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</si>
</sst>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0.5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6"/>
      <color theme="1"/>
      <name val="Times New Roman"/>
      <family val="2"/>
    </font>
    <font>
      <sz val="11"/>
      <color theme="2" tint="-0.249977111117893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.5"/>
      <color rgb="FF212529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/>
    <xf numFmtId="0" fontId="5" fillId="0" borderId="0" xfId="0" applyFont="1"/>
    <xf numFmtId="0" fontId="5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wrapText="1"/>
    </xf>
    <xf numFmtId="0" fontId="0" fillId="0" borderId="6" xfId="0" applyBorder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0" xfId="0" applyFont="1"/>
    <xf numFmtId="0" fontId="1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1" fillId="0" borderId="0" xfId="0" applyFont="1" applyAlignment="1"/>
    <xf numFmtId="0" fontId="12" fillId="0" borderId="0" xfId="0" applyFont="1" applyAlignment="1">
      <alignment horizontal="left" vertical="center" wrapText="1"/>
    </xf>
    <xf numFmtId="0" fontId="11" fillId="0" borderId="0" xfId="0" applyFont="1"/>
    <xf numFmtId="0" fontId="12" fillId="0" borderId="2" xfId="0" applyFont="1" applyBorder="1" applyAlignment="1"/>
    <xf numFmtId="0" fontId="12" fillId="0" borderId="2" xfId="0" applyFont="1" applyBorder="1"/>
    <xf numFmtId="0" fontId="12" fillId="0" borderId="0" xfId="0" applyFont="1" applyAlignment="1"/>
    <xf numFmtId="0" fontId="12" fillId="0" borderId="0" xfId="0" applyFont="1"/>
    <xf numFmtId="0" fontId="12" fillId="0" borderId="0" xfId="0" applyFont="1"/>
    <xf numFmtId="0" fontId="12" fillId="0" borderId="2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topLeftCell="A4" zoomScale="80" zoomScaleNormal="80" workbookViewId="0">
      <selection activeCell="N14" sqref="N14"/>
    </sheetView>
  </sheetViews>
  <sheetFormatPr defaultRowHeight="15" x14ac:dyDescent="0.25"/>
  <cols>
    <col min="1" max="1" width="10.28515625" customWidth="1"/>
    <col min="2" max="2" width="43.5703125" customWidth="1"/>
    <col min="3" max="3" width="7.42578125" customWidth="1"/>
    <col min="4" max="4" width="10.28515625" customWidth="1"/>
    <col min="5" max="5" width="19.5703125" style="1" customWidth="1"/>
    <col min="6" max="6" width="19.42578125" style="1" customWidth="1"/>
    <col min="7" max="7" width="21.28515625" customWidth="1"/>
    <col min="8" max="8" width="26.28515625" customWidth="1"/>
  </cols>
  <sheetData>
    <row r="1" spans="1:8" x14ac:dyDescent="0.25">
      <c r="A1" s="41"/>
      <c r="B1" s="41"/>
      <c r="C1" s="41"/>
      <c r="D1" s="41"/>
      <c r="E1" s="41"/>
      <c r="F1" s="41"/>
      <c r="G1" s="41"/>
      <c r="H1" s="41"/>
    </row>
    <row r="2" spans="1:8" ht="57.75" customHeight="1" x14ac:dyDescent="0.25">
      <c r="A2" s="42" t="s">
        <v>22</v>
      </c>
      <c r="B2" s="42"/>
      <c r="C2" s="42"/>
      <c r="D2" s="42"/>
      <c r="E2" s="42"/>
      <c r="F2" s="42"/>
      <c r="G2" s="42"/>
      <c r="H2" s="42"/>
    </row>
    <row r="3" spans="1:8" ht="15.75" thickBot="1" x14ac:dyDescent="0.3">
      <c r="A3" s="43" t="s">
        <v>5</v>
      </c>
      <c r="B3" s="43"/>
      <c r="C3" s="43"/>
      <c r="D3" s="43"/>
      <c r="E3" s="43"/>
      <c r="F3" s="43"/>
      <c r="G3" s="43"/>
      <c r="H3" s="43"/>
    </row>
    <row r="4" spans="1:8" ht="57" customHeight="1" thickBot="1" x14ac:dyDescent="0.3">
      <c r="A4" s="33" t="s">
        <v>0</v>
      </c>
      <c r="B4" s="34" t="s">
        <v>12</v>
      </c>
      <c r="C4" s="34" t="s">
        <v>1</v>
      </c>
      <c r="D4" s="34" t="s">
        <v>23</v>
      </c>
      <c r="E4" s="35" t="s">
        <v>2</v>
      </c>
      <c r="F4" s="36" t="s">
        <v>24</v>
      </c>
      <c r="G4" s="38" t="s">
        <v>25</v>
      </c>
      <c r="H4" s="37" t="s">
        <v>11</v>
      </c>
    </row>
    <row r="5" spans="1:8" ht="27.75" customHeight="1" x14ac:dyDescent="0.25">
      <c r="A5" s="26">
        <v>1.1000000000000001</v>
      </c>
      <c r="B5" s="27" t="s">
        <v>13</v>
      </c>
      <c r="C5" s="28" t="s">
        <v>3</v>
      </c>
      <c r="D5" s="29">
        <v>300</v>
      </c>
      <c r="E5" s="30"/>
      <c r="F5" s="31">
        <f>D5*E5</f>
        <v>0</v>
      </c>
      <c r="G5" s="32"/>
      <c r="H5" s="26" t="s">
        <v>17</v>
      </c>
    </row>
    <row r="6" spans="1:8" ht="32.25" customHeight="1" x14ac:dyDescent="0.25">
      <c r="A6" s="3">
        <v>1.2</v>
      </c>
      <c r="B6" s="15" t="s">
        <v>14</v>
      </c>
      <c r="C6" s="5" t="s">
        <v>3</v>
      </c>
      <c r="D6" s="17">
        <v>250</v>
      </c>
      <c r="E6" s="10"/>
      <c r="F6" s="11">
        <f t="shared" ref="F6:F20" si="0">D6*E6</f>
        <v>0</v>
      </c>
      <c r="G6" s="7"/>
      <c r="H6" s="14" t="s">
        <v>17</v>
      </c>
    </row>
    <row r="7" spans="1:8" ht="29.25" customHeight="1" x14ac:dyDescent="0.25">
      <c r="A7" s="3">
        <v>1.3</v>
      </c>
      <c r="B7" s="15" t="s">
        <v>15</v>
      </c>
      <c r="C7" s="5" t="s">
        <v>3</v>
      </c>
      <c r="D7" s="17">
        <v>800</v>
      </c>
      <c r="E7" s="10"/>
      <c r="F7" s="11">
        <f t="shared" si="0"/>
        <v>0</v>
      </c>
      <c r="G7" s="7"/>
      <c r="H7" s="14" t="s">
        <v>17</v>
      </c>
    </row>
    <row r="8" spans="1:8" ht="29.25" customHeight="1" x14ac:dyDescent="0.25">
      <c r="A8" s="3">
        <v>1.4</v>
      </c>
      <c r="B8" s="15" t="s">
        <v>16</v>
      </c>
      <c r="C8" s="5" t="s">
        <v>3</v>
      </c>
      <c r="D8" s="17">
        <v>800</v>
      </c>
      <c r="E8" s="10"/>
      <c r="F8" s="11">
        <f t="shared" si="0"/>
        <v>0</v>
      </c>
      <c r="G8" s="7"/>
      <c r="H8" s="14" t="s">
        <v>17</v>
      </c>
    </row>
    <row r="9" spans="1:8" ht="18" customHeight="1" x14ac:dyDescent="0.25">
      <c r="A9" s="54"/>
      <c r="B9" s="55"/>
      <c r="C9" s="55"/>
      <c r="D9" s="55"/>
      <c r="E9" s="55"/>
      <c r="F9" s="55"/>
      <c r="G9" s="55"/>
      <c r="H9" s="56"/>
    </row>
    <row r="10" spans="1:8" ht="29.25" customHeight="1" x14ac:dyDescent="0.25">
      <c r="A10" s="3">
        <v>2.1</v>
      </c>
      <c r="B10" s="15" t="s">
        <v>13</v>
      </c>
      <c r="C10" s="5" t="s">
        <v>3</v>
      </c>
      <c r="D10" s="17">
        <v>800</v>
      </c>
      <c r="E10" s="10"/>
      <c r="F10" s="11">
        <f t="shared" si="0"/>
        <v>0</v>
      </c>
      <c r="G10" s="7"/>
      <c r="H10" s="16" t="s">
        <v>18</v>
      </c>
    </row>
    <row r="11" spans="1:8" ht="29.25" customHeight="1" x14ac:dyDescent="0.25">
      <c r="A11" s="3">
        <v>2.2000000000000002</v>
      </c>
      <c r="B11" s="15" t="s">
        <v>14</v>
      </c>
      <c r="C11" s="5" t="s">
        <v>3</v>
      </c>
      <c r="D11" s="17">
        <v>150</v>
      </c>
      <c r="E11" s="10"/>
      <c r="F11" s="11">
        <f t="shared" si="0"/>
        <v>0</v>
      </c>
      <c r="G11" s="7"/>
      <c r="H11" s="16" t="s">
        <v>18</v>
      </c>
    </row>
    <row r="12" spans="1:8" ht="29.25" customHeight="1" x14ac:dyDescent="0.25">
      <c r="A12" s="3">
        <v>2.2999999999999998</v>
      </c>
      <c r="B12" s="15" t="s">
        <v>15</v>
      </c>
      <c r="C12" s="5" t="s">
        <v>3</v>
      </c>
      <c r="D12" s="17">
        <v>2000</v>
      </c>
      <c r="E12" s="10"/>
      <c r="F12" s="11">
        <f t="shared" si="0"/>
        <v>0</v>
      </c>
      <c r="G12" s="7"/>
      <c r="H12" s="16" t="s">
        <v>18</v>
      </c>
    </row>
    <row r="13" spans="1:8" ht="36" customHeight="1" x14ac:dyDescent="0.25">
      <c r="A13" s="3">
        <v>2.4</v>
      </c>
      <c r="B13" s="4" t="s">
        <v>16</v>
      </c>
      <c r="C13" s="5" t="s">
        <v>3</v>
      </c>
      <c r="D13" s="17">
        <v>2000</v>
      </c>
      <c r="E13" s="10"/>
      <c r="F13" s="11">
        <f t="shared" si="0"/>
        <v>0</v>
      </c>
      <c r="G13" s="7"/>
      <c r="H13" s="16" t="s">
        <v>18</v>
      </c>
    </row>
    <row r="14" spans="1:8" ht="22.5" customHeight="1" x14ac:dyDescent="0.25">
      <c r="A14" s="54"/>
      <c r="B14" s="55"/>
      <c r="C14" s="55"/>
      <c r="D14" s="55"/>
      <c r="E14" s="55"/>
      <c r="F14" s="55"/>
      <c r="G14" s="55"/>
      <c r="H14" s="56"/>
    </row>
    <row r="15" spans="1:8" ht="36" customHeight="1" x14ac:dyDescent="0.25">
      <c r="A15" s="3">
        <v>3.1</v>
      </c>
      <c r="B15" s="23" t="str">
        <f t="shared" ref="B15:B18" si="1">B5</f>
        <v>Поставка питьевой воды в объеме 19 л.</v>
      </c>
      <c r="C15" s="5" t="s">
        <v>3</v>
      </c>
      <c r="D15" s="17">
        <v>10</v>
      </c>
      <c r="E15" s="10"/>
      <c r="F15" s="11">
        <v>0</v>
      </c>
      <c r="G15" s="7"/>
      <c r="H15" s="19" t="s">
        <v>21</v>
      </c>
    </row>
    <row r="16" spans="1:8" ht="36" customHeight="1" x14ac:dyDescent="0.25">
      <c r="A16" s="3">
        <v>3.2</v>
      </c>
      <c r="B16" s="23" t="str">
        <f t="shared" si="1"/>
        <v>Поставка питьевой воды в объеме 5 л</v>
      </c>
      <c r="C16" s="5" t="s">
        <v>3</v>
      </c>
      <c r="D16" s="17">
        <v>10</v>
      </c>
      <c r="E16" s="10"/>
      <c r="F16" s="11">
        <v>0</v>
      </c>
      <c r="G16" s="7"/>
      <c r="H16" s="19" t="s">
        <v>21</v>
      </c>
    </row>
    <row r="17" spans="1:11" ht="36" customHeight="1" x14ac:dyDescent="0.25">
      <c r="A17" s="3">
        <v>3.3</v>
      </c>
      <c r="B17" s="23" t="str">
        <f t="shared" si="1"/>
        <v>Поставка питьевой воды 1 л.</v>
      </c>
      <c r="C17" s="5" t="s">
        <v>3</v>
      </c>
      <c r="D17" s="17">
        <v>20</v>
      </c>
      <c r="E17" s="10"/>
      <c r="F17" s="11">
        <v>0</v>
      </c>
      <c r="G17" s="7"/>
      <c r="H17" s="19" t="s">
        <v>21</v>
      </c>
    </row>
    <row r="18" spans="1:11" ht="36" customHeight="1" x14ac:dyDescent="0.25">
      <c r="A18" s="3">
        <v>3.4</v>
      </c>
      <c r="B18" s="24" t="str">
        <f t="shared" si="1"/>
        <v>Поставка питьевой воды 0,5 л.</v>
      </c>
      <c r="C18" s="5" t="s">
        <v>3</v>
      </c>
      <c r="D18" s="17">
        <v>20</v>
      </c>
      <c r="E18" s="10"/>
      <c r="F18" s="11">
        <v>0</v>
      </c>
      <c r="G18" s="7"/>
      <c r="H18" s="19" t="s">
        <v>21</v>
      </c>
    </row>
    <row r="19" spans="1:11" ht="36" customHeight="1" x14ac:dyDescent="0.25">
      <c r="A19" s="20">
        <v>3.5</v>
      </c>
      <c r="B19" s="22" t="s">
        <v>19</v>
      </c>
      <c r="C19" s="21" t="s">
        <v>3</v>
      </c>
      <c r="D19" s="17">
        <v>40</v>
      </c>
      <c r="E19" s="10"/>
      <c r="F19" s="11">
        <v>0</v>
      </c>
      <c r="G19" s="7"/>
      <c r="H19" s="19" t="s">
        <v>21</v>
      </c>
    </row>
    <row r="20" spans="1:11" ht="35.25" customHeight="1" x14ac:dyDescent="0.25">
      <c r="A20" s="3">
        <v>3.6</v>
      </c>
      <c r="B20" s="25" t="s">
        <v>20</v>
      </c>
      <c r="C20" s="5" t="s">
        <v>3</v>
      </c>
      <c r="D20" s="17">
        <v>20</v>
      </c>
      <c r="E20" s="10"/>
      <c r="F20" s="11">
        <f t="shared" si="0"/>
        <v>0</v>
      </c>
      <c r="G20" s="7"/>
      <c r="H20" s="19" t="s">
        <v>21</v>
      </c>
    </row>
    <row r="21" spans="1:11" ht="27" customHeight="1" x14ac:dyDescent="0.25">
      <c r="A21" s="40" t="s">
        <v>4</v>
      </c>
      <c r="B21" s="40"/>
      <c r="C21" s="2"/>
      <c r="D21" s="18">
        <f>SUM(D5:D20)</f>
        <v>7220</v>
      </c>
      <c r="E21" s="12"/>
      <c r="F21" s="13">
        <f>SUM(F5:F20)</f>
        <v>0</v>
      </c>
      <c r="G21" s="13"/>
      <c r="H21" s="7"/>
    </row>
    <row r="23" spans="1:11" ht="18" customHeight="1" x14ac:dyDescent="0.25">
      <c r="A23" s="44" t="s">
        <v>26</v>
      </c>
      <c r="B23" s="44"/>
      <c r="C23" s="44"/>
      <c r="D23" s="44"/>
      <c r="E23" s="44"/>
      <c r="F23" s="44"/>
      <c r="G23" s="44"/>
      <c r="H23" s="45"/>
      <c r="I23" s="6"/>
      <c r="J23" s="6"/>
      <c r="K23" s="6"/>
    </row>
    <row r="24" spans="1:11" ht="37.5" customHeight="1" x14ac:dyDescent="0.25">
      <c r="A24" s="46" t="s">
        <v>8</v>
      </c>
      <c r="B24" s="46"/>
      <c r="C24" s="46"/>
      <c r="D24" s="46"/>
      <c r="E24" s="46"/>
      <c r="F24" s="46"/>
      <c r="G24" s="46"/>
      <c r="H24" s="45"/>
      <c r="I24" s="6"/>
      <c r="J24" s="6"/>
      <c r="K24" s="6"/>
    </row>
    <row r="25" spans="1:11" ht="17.25" customHeight="1" x14ac:dyDescent="0.25">
      <c r="A25" s="44" t="s">
        <v>9</v>
      </c>
      <c r="B25" s="44"/>
      <c r="C25" s="44"/>
      <c r="D25" s="44"/>
      <c r="E25" s="44"/>
      <c r="F25" s="44"/>
      <c r="G25" s="44"/>
      <c r="H25" s="45"/>
      <c r="I25" s="6"/>
      <c r="J25" s="6"/>
      <c r="K25" s="6"/>
    </row>
    <row r="26" spans="1:11" ht="25.5" customHeight="1" x14ac:dyDescent="0.25">
      <c r="A26" s="46" t="s">
        <v>10</v>
      </c>
      <c r="B26" s="46"/>
      <c r="C26" s="46"/>
      <c r="D26" s="46"/>
      <c r="E26" s="46"/>
      <c r="F26" s="46"/>
      <c r="G26" s="46"/>
      <c r="H26" s="46"/>
      <c r="I26" s="6"/>
      <c r="J26" s="6"/>
      <c r="K26" s="6"/>
    </row>
    <row r="27" spans="1:11" ht="15.75" x14ac:dyDescent="0.25">
      <c r="A27" s="47"/>
      <c r="B27" s="47"/>
      <c r="C27" s="47"/>
      <c r="D27" s="47"/>
      <c r="E27" s="47"/>
      <c r="F27" s="47"/>
      <c r="G27" s="47"/>
      <c r="H27" s="47"/>
    </row>
    <row r="28" spans="1:11" ht="16.5" thickBot="1" x14ac:dyDescent="0.3">
      <c r="A28" s="48" t="s">
        <v>6</v>
      </c>
      <c r="B28" s="48" t="s">
        <v>6</v>
      </c>
      <c r="C28" s="48" t="s">
        <v>6</v>
      </c>
      <c r="D28" s="49" t="s">
        <v>6</v>
      </c>
      <c r="E28" s="49" t="s">
        <v>6</v>
      </c>
      <c r="F28" s="49" t="s">
        <v>6</v>
      </c>
      <c r="G28" s="49" t="s">
        <v>6</v>
      </c>
      <c r="H28" s="47"/>
    </row>
    <row r="29" spans="1:11" ht="16.5" thickTop="1" x14ac:dyDescent="0.25">
      <c r="A29" s="50" t="s">
        <v>7</v>
      </c>
      <c r="B29" s="50" t="s">
        <v>6</v>
      </c>
      <c r="C29" s="50" t="s">
        <v>6</v>
      </c>
      <c r="D29" s="51" t="s">
        <v>6</v>
      </c>
      <c r="E29" s="51" t="s">
        <v>6</v>
      </c>
      <c r="F29" s="51" t="s">
        <v>6</v>
      </c>
      <c r="G29" s="51" t="s">
        <v>6</v>
      </c>
      <c r="H29" s="47"/>
    </row>
    <row r="30" spans="1:11" ht="15.75" x14ac:dyDescent="0.25">
      <c r="A30" s="47"/>
      <c r="B30" s="47"/>
      <c r="C30" s="47"/>
      <c r="D30" s="47"/>
      <c r="E30" s="47"/>
      <c r="F30" s="47"/>
      <c r="G30" s="47"/>
      <c r="H30" s="47"/>
    </row>
    <row r="31" spans="1:11" ht="16.5" thickBot="1" x14ac:dyDescent="0.3">
      <c r="A31" s="52" t="s">
        <v>6</v>
      </c>
      <c r="B31" s="52" t="s">
        <v>6</v>
      </c>
      <c r="C31" s="52" t="s">
        <v>6</v>
      </c>
      <c r="D31" s="53" t="s">
        <v>6</v>
      </c>
      <c r="E31" s="53" t="s">
        <v>6</v>
      </c>
      <c r="F31" s="53" t="s">
        <v>6</v>
      </c>
      <c r="G31" s="53" t="s">
        <v>6</v>
      </c>
      <c r="H31" s="47"/>
    </row>
    <row r="32" spans="1:11" ht="21" thickTop="1" x14ac:dyDescent="0.3">
      <c r="A32" s="9" t="s">
        <v>6</v>
      </c>
      <c r="B32" s="8" t="s">
        <v>6</v>
      </c>
      <c r="C32" s="8" t="s">
        <v>6</v>
      </c>
      <c r="D32" s="39" t="s">
        <v>6</v>
      </c>
      <c r="E32" s="39" t="s">
        <v>6</v>
      </c>
      <c r="F32" s="39" t="s">
        <v>6</v>
      </c>
      <c r="G32" s="39" t="s">
        <v>6</v>
      </c>
    </row>
  </sheetData>
  <autoFilter ref="A4:F5"/>
  <mergeCells count="13">
    <mergeCell ref="A21:B21"/>
    <mergeCell ref="D29:G29"/>
    <mergeCell ref="A1:H1"/>
    <mergeCell ref="A2:H2"/>
    <mergeCell ref="A3:H3"/>
    <mergeCell ref="A9:H9"/>
    <mergeCell ref="A14:H14"/>
    <mergeCell ref="D31:G31"/>
    <mergeCell ref="D32:G32"/>
    <mergeCell ref="A23:G23"/>
    <mergeCell ref="A24:G24"/>
    <mergeCell ref="A25:G25"/>
    <mergeCell ref="A26:H26"/>
  </mergeCells>
  <pageMargins left="0.23622047244094491" right="0.23622047244094491" top="0.55118110236220474" bottom="0.55118110236220474" header="0.31496062992125984" footer="0.31496062992125984"/>
  <pageSetup paperSize="9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8F8DBD-519B-4FB5-AE13-4797DDE566C1}"/>
</file>

<file path=customXml/itemProps2.xml><?xml version="1.0" encoding="utf-8"?>
<ds:datastoreItem xmlns:ds="http://schemas.openxmlformats.org/officeDocument/2006/customXml" ds:itemID="{6587E597-C0E5-451D-B464-425E8A933B70}"/>
</file>

<file path=customXml/itemProps3.xml><?xml version="1.0" encoding="utf-8"?>
<ds:datastoreItem xmlns:ds="http://schemas.openxmlformats.org/officeDocument/2006/customXml" ds:itemID="{2C168B8D-1809-4FD2-8C57-C2A9AECBD0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fila1227</dc:creator>
  <cp:lastModifiedBy>abze0528</cp:lastModifiedBy>
  <cp:lastPrinted>2025-07-29T07:45:57Z</cp:lastPrinted>
  <dcterms:created xsi:type="dcterms:W3CDTF">2023-11-17T07:43:51Z</dcterms:created>
  <dcterms:modified xsi:type="dcterms:W3CDTF">2025-11-17T12:07:02Z</dcterms:modified>
</cp:coreProperties>
</file>